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nal Works Computer Science Dept\"/>
    </mc:Choice>
  </mc:AlternateContent>
  <bookViews>
    <workbookView xWindow="0" yWindow="0" windowWidth="16815" windowHeight="7155" activeTab="6"/>
  </bookViews>
  <sheets>
    <sheet name="2017-2018" sheetId="5" r:id="rId1"/>
    <sheet name="2018-2019" sheetId="6" r:id="rId2"/>
    <sheet name="2019_2020" sheetId="1" r:id="rId3"/>
    <sheet name="2020_21" sheetId="2" r:id="rId4"/>
    <sheet name="2021_22" sheetId="3" r:id="rId5"/>
    <sheet name="2022_23" sheetId="4" r:id="rId6"/>
    <sheet name="Consolidated Result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7" l="1"/>
  <c r="H25" i="1" l="1"/>
  <c r="H8" i="5"/>
</calcChain>
</file>

<file path=xl/sharedStrings.xml><?xml version="1.0" encoding="utf-8"?>
<sst xmlns="http://schemas.openxmlformats.org/spreadsheetml/2006/main" count="429" uniqueCount="72">
  <si>
    <t>Group</t>
  </si>
  <si>
    <t xml:space="preserve">Appeared </t>
  </si>
  <si>
    <t>Passed</t>
  </si>
  <si>
    <t>Failed</t>
  </si>
  <si>
    <t>Pass %</t>
  </si>
  <si>
    <t>I</t>
  </si>
  <si>
    <t>Subject Name</t>
  </si>
  <si>
    <t>Faculty Name</t>
  </si>
  <si>
    <t>Department of Computer Science
Results analysis 
Academic year 20I9-20</t>
  </si>
  <si>
    <t>Programming in C</t>
  </si>
  <si>
    <t>Padma P</t>
  </si>
  <si>
    <t xml:space="preserve">MPCS </t>
  </si>
  <si>
    <t xml:space="preserve">SEM </t>
  </si>
  <si>
    <t>II</t>
  </si>
  <si>
    <t>Programming in CPP</t>
  </si>
  <si>
    <t>III</t>
  </si>
  <si>
    <t xml:space="preserve">Data Structure </t>
  </si>
  <si>
    <t xml:space="preserve">IV </t>
  </si>
  <si>
    <t>DBMS</t>
  </si>
  <si>
    <t xml:space="preserve">V </t>
  </si>
  <si>
    <t xml:space="preserve">Java Programming </t>
  </si>
  <si>
    <t>VI</t>
  </si>
  <si>
    <t>WT</t>
  </si>
  <si>
    <t>V</t>
  </si>
  <si>
    <t>SE</t>
  </si>
  <si>
    <t>Computer Networks</t>
  </si>
  <si>
    <t>MPCs</t>
  </si>
  <si>
    <t>MPCS</t>
  </si>
  <si>
    <t xml:space="preserve">Bcom </t>
  </si>
  <si>
    <t>FIT</t>
  </si>
  <si>
    <t xml:space="preserve">C Language </t>
  </si>
  <si>
    <t>Web Technologies</t>
  </si>
  <si>
    <t>Excel Foundation</t>
  </si>
  <si>
    <t>Department of Computer Science
Results analysis 
Academic year 2020-21</t>
  </si>
  <si>
    <t>Department of Computer Science
Results analysis 
Academic year 2021-22</t>
  </si>
  <si>
    <t>Department of Computer Science
Results analysis 
Academic year 2022-23</t>
  </si>
  <si>
    <t>IMSC</t>
  </si>
  <si>
    <t>IV</t>
  </si>
  <si>
    <t>DBMSs</t>
  </si>
  <si>
    <t>VB</t>
  </si>
  <si>
    <t>IT</t>
  </si>
  <si>
    <t xml:space="preserve">C Programming </t>
  </si>
  <si>
    <t>MDJP</t>
  </si>
  <si>
    <t xml:space="preserve">C Prgramming </t>
  </si>
  <si>
    <t>PSSRao</t>
  </si>
  <si>
    <t xml:space="preserve">MDJP </t>
  </si>
  <si>
    <t>RDBMS</t>
  </si>
  <si>
    <t xml:space="preserve">E Commerce </t>
  </si>
  <si>
    <t>MIS</t>
  </si>
  <si>
    <t xml:space="preserve">CPP </t>
  </si>
  <si>
    <t>Department of Computer Science
Results analysis 
Academic year 20I7-18</t>
  </si>
  <si>
    <t>Department of Computer Science
Results analysis 
Academic year 20I8-19</t>
  </si>
  <si>
    <t>Programming in Cpp</t>
  </si>
  <si>
    <t>MDJP &amp; PSSRao</t>
  </si>
  <si>
    <t>C&amp;Cpp</t>
  </si>
  <si>
    <t>MDJP  &amp; Padma</t>
  </si>
  <si>
    <t xml:space="preserve">MDJP  </t>
  </si>
  <si>
    <t>C&amp;CPP</t>
  </si>
  <si>
    <t xml:space="preserve">Ecommerce </t>
  </si>
  <si>
    <t>MMS</t>
  </si>
  <si>
    <t xml:space="preserve">Project </t>
  </si>
  <si>
    <t>Padma &amp; MDJP</t>
  </si>
  <si>
    <t>PSSRAO</t>
  </si>
  <si>
    <t>Year</t>
  </si>
  <si>
    <t>Bcom (CA)</t>
  </si>
  <si>
    <t>2017-18</t>
  </si>
  <si>
    <t>2018-19</t>
  </si>
  <si>
    <t>2019-20</t>
  </si>
  <si>
    <t>2020-21</t>
  </si>
  <si>
    <t>2021-22</t>
  </si>
  <si>
    <t>2022-23</t>
  </si>
  <si>
    <r>
      <rPr>
        <b/>
        <sz val="14"/>
        <color theme="5"/>
        <rFont val="Calibri"/>
        <family val="2"/>
        <scheme val="minor"/>
      </rPr>
      <t xml:space="preserve">TTWRDC (M) NAGARKURNOOL
DEPARTMENT OF COMPUTER SCIECNE 
RESULT ANALYSIS CHARTS </t>
    </r>
    <r>
      <rPr>
        <sz val="12"/>
        <color rgb="FFFF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</si>
</sst>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2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chemeClr val="accent2"/>
                </a:solidFill>
              </a:rPr>
              <a:t>TTWRDC (M) Nagarkurnool  Dept of ComputerScience</a:t>
            </a:r>
            <a:r>
              <a:rPr lang="en-IN" b="1" baseline="0">
                <a:solidFill>
                  <a:schemeClr val="accent2"/>
                </a:solidFill>
              </a:rPr>
              <a:t> Results</a:t>
            </a:r>
            <a:endParaRPr lang="en-IN" b="1">
              <a:solidFill>
                <a:schemeClr val="accent2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'Consolidated Result'!$B$8</c:f>
              <c:strCache>
                <c:ptCount val="1"/>
                <c:pt idx="0">
                  <c:v>MPCS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'Consolidated Result'!$A$9:$A$14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</c:strCache>
            </c:strRef>
          </c:cat>
          <c:val>
            <c:numRef>
              <c:f>'Consolidated Result'!$B$9:$B$14</c:f>
              <c:numCache>
                <c:formatCode>General</c:formatCode>
                <c:ptCount val="6"/>
                <c:pt idx="0">
                  <c:v>89.1</c:v>
                </c:pt>
                <c:pt idx="1">
                  <c:v>100</c:v>
                </c:pt>
                <c:pt idx="2">
                  <c:v>96.7</c:v>
                </c:pt>
                <c:pt idx="3">
                  <c:v>91.6</c:v>
                </c:pt>
                <c:pt idx="4">
                  <c:v>95.05</c:v>
                </c:pt>
                <c:pt idx="5">
                  <c:v>89.57</c:v>
                </c:pt>
              </c:numCache>
            </c:numRef>
          </c:val>
        </c:ser>
        <c:ser>
          <c:idx val="1"/>
          <c:order val="1"/>
          <c:tx>
            <c:strRef>
              <c:f>'Consolidated Result'!$C$8</c:f>
              <c:strCache>
                <c:ptCount val="1"/>
                <c:pt idx="0">
                  <c:v>Bcom (CA)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'Consolidated Result'!$A$9:$A$14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</c:strCache>
            </c:strRef>
          </c:cat>
          <c:val>
            <c:numRef>
              <c:f>'Consolidated Result'!$C$9:$C$14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98.31</c:v>
                </c:pt>
                <c:pt idx="3">
                  <c:v>97.47</c:v>
                </c:pt>
                <c:pt idx="4">
                  <c:v>92.125</c:v>
                </c:pt>
                <c:pt idx="5">
                  <c:v>92.67</c:v>
                </c:pt>
              </c:numCache>
            </c:numRef>
          </c:val>
        </c:ser>
        <c:ser>
          <c:idx val="2"/>
          <c:order val="2"/>
          <c:tx>
            <c:strRef>
              <c:f>'Consolidated Result'!$D$8</c:f>
              <c:strCache>
                <c:ptCount val="1"/>
                <c:pt idx="0">
                  <c:v>IMSC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'Consolidated Result'!$A$9:$A$14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</c:strCache>
            </c:strRef>
          </c:cat>
          <c:val>
            <c:numRef>
              <c:f>'Consolidated Result'!$D$9:$D$14</c:f>
              <c:numCache>
                <c:formatCode>General</c:formatCode>
                <c:ptCount val="6"/>
                <c:pt idx="3">
                  <c:v>87.5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195360"/>
        <c:axId val="279196928"/>
      </c:barChart>
      <c:catAx>
        <c:axId val="2791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96928"/>
        <c:crosses val="autoZero"/>
        <c:auto val="1"/>
        <c:lblAlgn val="ctr"/>
        <c:lblOffset val="100"/>
        <c:noMultiLvlLbl val="0"/>
      </c:catAx>
      <c:valAx>
        <c:axId val="2791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6</xdr:row>
      <xdr:rowOff>171449</xdr:rowOff>
    </xdr:from>
    <xdr:to>
      <xdr:col>14</xdr:col>
      <xdr:colOff>152400</xdr:colOff>
      <xdr:row>19</xdr:row>
      <xdr:rowOff>61911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sqref="A1:I5"/>
    </sheetView>
  </sheetViews>
  <sheetFormatPr defaultRowHeight="15" x14ac:dyDescent="0.25"/>
  <cols>
    <col min="2" max="2" width="20" bestFit="1" customWidth="1"/>
    <col min="3" max="3" width="14.42578125" bestFit="1" customWidth="1"/>
    <col min="4" max="4" width="7.140625" bestFit="1" customWidth="1"/>
    <col min="5" max="5" width="11.140625" bestFit="1" customWidth="1"/>
  </cols>
  <sheetData>
    <row r="1" spans="1:9" x14ac:dyDescent="0.25">
      <c r="A1" s="47" t="s">
        <v>50</v>
      </c>
      <c r="B1" s="48"/>
      <c r="C1" s="48"/>
      <c r="D1" s="48"/>
      <c r="E1" s="48"/>
      <c r="F1" s="48"/>
      <c r="G1" s="48"/>
      <c r="H1" s="48"/>
      <c r="I1" s="49"/>
    </row>
    <row r="2" spans="1:9" x14ac:dyDescent="0.25">
      <c r="A2" s="50"/>
      <c r="B2" s="51"/>
      <c r="C2" s="51"/>
      <c r="D2" s="51"/>
      <c r="E2" s="51"/>
      <c r="F2" s="51"/>
      <c r="G2" s="51"/>
      <c r="H2" s="51"/>
      <c r="I2" s="52"/>
    </row>
    <row r="3" spans="1:9" x14ac:dyDescent="0.25">
      <c r="A3" s="50"/>
      <c r="B3" s="51"/>
      <c r="C3" s="51"/>
      <c r="D3" s="51"/>
      <c r="E3" s="51"/>
      <c r="F3" s="51"/>
      <c r="G3" s="51"/>
      <c r="H3" s="51"/>
      <c r="I3" s="52"/>
    </row>
    <row r="4" spans="1:9" x14ac:dyDescent="0.25">
      <c r="A4" s="50"/>
      <c r="B4" s="51"/>
      <c r="C4" s="51"/>
      <c r="D4" s="51"/>
      <c r="E4" s="51"/>
      <c r="F4" s="51"/>
      <c r="G4" s="51"/>
      <c r="H4" s="51"/>
      <c r="I4" s="52"/>
    </row>
    <row r="5" spans="1:9" ht="15.75" thickBot="1" x14ac:dyDescent="0.3">
      <c r="A5" s="53"/>
      <c r="B5" s="54"/>
      <c r="C5" s="54"/>
      <c r="D5" s="54"/>
      <c r="E5" s="54"/>
      <c r="F5" s="54"/>
      <c r="G5" s="54"/>
      <c r="H5" s="54"/>
      <c r="I5" s="55"/>
    </row>
    <row r="6" spans="1:9" ht="15.75" thickBot="1" x14ac:dyDescent="0.3"/>
    <row r="7" spans="1:9" ht="15.75" x14ac:dyDescent="0.25">
      <c r="A7" s="16" t="s">
        <v>12</v>
      </c>
      <c r="B7" s="17" t="s">
        <v>6</v>
      </c>
      <c r="C7" s="17" t="s">
        <v>7</v>
      </c>
      <c r="D7" s="17" t="s">
        <v>0</v>
      </c>
      <c r="E7" s="17" t="s">
        <v>1</v>
      </c>
      <c r="F7" s="17" t="s">
        <v>2</v>
      </c>
      <c r="G7" s="17" t="s">
        <v>3</v>
      </c>
      <c r="H7" s="18" t="s">
        <v>4</v>
      </c>
    </row>
    <row r="8" spans="1:9" ht="15.75" x14ac:dyDescent="0.25">
      <c r="A8" s="19" t="s">
        <v>5</v>
      </c>
      <c r="B8" s="10" t="s">
        <v>9</v>
      </c>
      <c r="C8" s="10" t="s">
        <v>44</v>
      </c>
      <c r="D8" s="10" t="s">
        <v>11</v>
      </c>
      <c r="E8" s="10">
        <v>23</v>
      </c>
      <c r="F8" s="10">
        <v>18</v>
      </c>
      <c r="G8" s="10">
        <v>5</v>
      </c>
      <c r="H8" s="20">
        <f>F8/E8  *100</f>
        <v>78.260869565217391</v>
      </c>
    </row>
    <row r="9" spans="1:9" ht="16.5" thickBot="1" x14ac:dyDescent="0.3">
      <c r="A9" s="21" t="s">
        <v>13</v>
      </c>
      <c r="B9" s="22" t="s">
        <v>14</v>
      </c>
      <c r="C9" s="22" t="s">
        <v>44</v>
      </c>
      <c r="D9" s="22" t="s">
        <v>11</v>
      </c>
      <c r="E9" s="22">
        <v>23</v>
      </c>
      <c r="F9" s="22">
        <v>23</v>
      </c>
      <c r="G9" s="22">
        <v>0</v>
      </c>
      <c r="H9" s="23">
        <v>100</v>
      </c>
    </row>
    <row r="10" spans="1:9" ht="15.75" x14ac:dyDescent="0.25">
      <c r="A10" s="14"/>
      <c r="B10" s="14"/>
      <c r="C10" s="14"/>
      <c r="D10" s="14"/>
      <c r="E10" s="14"/>
      <c r="F10" s="14"/>
      <c r="G10" s="14"/>
      <c r="H10" s="14"/>
    </row>
    <row r="11" spans="1:9" ht="15.75" x14ac:dyDescent="0.25">
      <c r="A11" s="13"/>
      <c r="B11" s="13"/>
      <c r="C11" s="14"/>
      <c r="D11" s="13"/>
      <c r="E11" s="13"/>
      <c r="F11" s="13"/>
      <c r="G11" s="13"/>
      <c r="H11" s="13"/>
    </row>
    <row r="12" spans="1:9" x14ac:dyDescent="0.25">
      <c r="A12" s="13"/>
      <c r="B12" s="13"/>
      <c r="C12" s="13"/>
      <c r="D12" s="13"/>
      <c r="E12" s="13"/>
      <c r="F12" s="13"/>
      <c r="G12" s="13"/>
      <c r="H12" s="15"/>
    </row>
    <row r="13" spans="1:9" x14ac:dyDescent="0.25">
      <c r="A13" s="13"/>
      <c r="B13" s="13"/>
      <c r="C13" s="13"/>
      <c r="D13" s="13"/>
      <c r="E13" s="13"/>
      <c r="F13" s="13"/>
      <c r="G13" s="13"/>
      <c r="H13" s="13"/>
    </row>
    <row r="14" spans="1:9" x14ac:dyDescent="0.25">
      <c r="A14" s="13"/>
      <c r="B14" s="13"/>
      <c r="C14" s="13"/>
      <c r="D14" s="13"/>
      <c r="E14" s="13"/>
      <c r="F14" s="13"/>
      <c r="G14" s="13"/>
      <c r="H14" s="13"/>
    </row>
    <row r="15" spans="1:9" x14ac:dyDescent="0.25">
      <c r="A15" s="13"/>
      <c r="B15" s="13"/>
      <c r="C15" s="13"/>
      <c r="D15" s="13"/>
      <c r="E15" s="13"/>
      <c r="F15" s="13"/>
      <c r="G15" s="13"/>
      <c r="H15" s="13"/>
    </row>
    <row r="20" spans="1:8" ht="15.75" thickBot="1" x14ac:dyDescent="0.3"/>
    <row r="21" spans="1:8" ht="15.75" x14ac:dyDescent="0.25">
      <c r="A21" s="25" t="s">
        <v>12</v>
      </c>
      <c r="B21" s="26" t="s">
        <v>6</v>
      </c>
      <c r="C21" s="26" t="s">
        <v>7</v>
      </c>
      <c r="D21" s="26" t="s">
        <v>0</v>
      </c>
      <c r="E21" s="26" t="s">
        <v>1</v>
      </c>
      <c r="F21" s="26" t="s">
        <v>2</v>
      </c>
      <c r="G21" s="26" t="s">
        <v>3</v>
      </c>
      <c r="H21" s="27" t="s">
        <v>4</v>
      </c>
    </row>
    <row r="22" spans="1:8" ht="15.75" x14ac:dyDescent="0.25">
      <c r="A22" s="28" t="s">
        <v>5</v>
      </c>
      <c r="B22" s="2" t="s">
        <v>29</v>
      </c>
      <c r="C22" s="2" t="s">
        <v>44</v>
      </c>
      <c r="D22" s="2" t="s">
        <v>28</v>
      </c>
      <c r="E22" s="2">
        <v>20</v>
      </c>
      <c r="F22" s="2">
        <v>20</v>
      </c>
      <c r="G22" s="2">
        <v>0</v>
      </c>
      <c r="H22" s="29">
        <v>100</v>
      </c>
    </row>
    <row r="23" spans="1:8" ht="16.5" thickBot="1" x14ac:dyDescent="0.3">
      <c r="A23" s="30" t="s">
        <v>13</v>
      </c>
      <c r="B23" s="31" t="s">
        <v>48</v>
      </c>
      <c r="C23" s="31" t="s">
        <v>44</v>
      </c>
      <c r="D23" s="31" t="s">
        <v>28</v>
      </c>
      <c r="E23" s="31">
        <v>20</v>
      </c>
      <c r="F23" s="31">
        <v>20</v>
      </c>
      <c r="G23" s="31">
        <v>0</v>
      </c>
      <c r="H23" s="32">
        <v>100</v>
      </c>
    </row>
    <row r="24" spans="1:8" ht="15.75" x14ac:dyDescent="0.25">
      <c r="A24" s="24"/>
      <c r="B24" s="24"/>
      <c r="C24" s="24"/>
      <c r="D24" s="24"/>
      <c r="E24" s="24"/>
      <c r="F24" s="24"/>
      <c r="G24" s="24"/>
      <c r="H24" s="24"/>
    </row>
    <row r="25" spans="1:8" ht="15.75" x14ac:dyDescent="0.25">
      <c r="A25" s="13"/>
      <c r="B25" s="13"/>
      <c r="C25" s="13"/>
      <c r="D25" s="24"/>
      <c r="E25" s="13"/>
      <c r="F25" s="13"/>
      <c r="G25" s="13"/>
      <c r="H25" s="13"/>
    </row>
    <row r="26" spans="1:8" ht="15.75" x14ac:dyDescent="0.25">
      <c r="A26" s="13"/>
      <c r="B26" s="13"/>
      <c r="C26" s="13"/>
      <c r="D26" s="24"/>
      <c r="E26" s="13"/>
      <c r="F26" s="13"/>
      <c r="G26" s="13"/>
      <c r="H26" s="13"/>
    </row>
    <row r="27" spans="1:8" ht="15.75" x14ac:dyDescent="0.25">
      <c r="A27" s="13"/>
      <c r="B27" s="13"/>
      <c r="C27" s="13"/>
      <c r="D27" s="24"/>
      <c r="E27" s="13"/>
      <c r="F27" s="13"/>
      <c r="G27" s="13"/>
      <c r="H27" s="13"/>
    </row>
    <row r="28" spans="1:8" ht="15.75" x14ac:dyDescent="0.25">
      <c r="A28" s="13"/>
      <c r="B28" s="5"/>
      <c r="C28" s="13"/>
      <c r="D28" s="24"/>
      <c r="E28" s="13"/>
      <c r="F28" s="13"/>
      <c r="G28" s="13"/>
      <c r="H28" s="13"/>
    </row>
    <row r="29" spans="1:8" ht="15.75" x14ac:dyDescent="0.25">
      <c r="A29" s="13"/>
      <c r="B29" s="13"/>
      <c r="C29" s="13"/>
      <c r="D29" s="24"/>
      <c r="E29" s="13"/>
      <c r="F29" s="13"/>
      <c r="G29" s="13"/>
      <c r="H29" s="13"/>
    </row>
  </sheetData>
  <mergeCells count="1">
    <mergeCell ref="A1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17" sqref="C17"/>
    </sheetView>
  </sheetViews>
  <sheetFormatPr defaultRowHeight="15" x14ac:dyDescent="0.25"/>
  <cols>
    <col min="2" max="2" width="20" bestFit="1" customWidth="1"/>
    <col min="3" max="3" width="14.42578125" bestFit="1" customWidth="1"/>
    <col min="5" max="5" width="11.140625" bestFit="1" customWidth="1"/>
  </cols>
  <sheetData>
    <row r="1" spans="1:9" x14ac:dyDescent="0.25">
      <c r="A1" s="47" t="s">
        <v>51</v>
      </c>
      <c r="B1" s="48"/>
      <c r="C1" s="48"/>
      <c r="D1" s="48"/>
      <c r="E1" s="48"/>
      <c r="F1" s="48"/>
      <c r="G1" s="48"/>
      <c r="H1" s="48"/>
      <c r="I1" s="49"/>
    </row>
    <row r="2" spans="1:9" x14ac:dyDescent="0.25">
      <c r="A2" s="50"/>
      <c r="B2" s="51"/>
      <c r="C2" s="51"/>
      <c r="D2" s="51"/>
      <c r="E2" s="51"/>
      <c r="F2" s="51"/>
      <c r="G2" s="51"/>
      <c r="H2" s="51"/>
      <c r="I2" s="52"/>
    </row>
    <row r="3" spans="1:9" x14ac:dyDescent="0.25">
      <c r="A3" s="50"/>
      <c r="B3" s="51"/>
      <c r="C3" s="51"/>
      <c r="D3" s="51"/>
      <c r="E3" s="51"/>
      <c r="F3" s="51"/>
      <c r="G3" s="51"/>
      <c r="H3" s="51"/>
      <c r="I3" s="52"/>
    </row>
    <row r="4" spans="1:9" x14ac:dyDescent="0.25">
      <c r="A4" s="50"/>
      <c r="B4" s="51"/>
      <c r="C4" s="51"/>
      <c r="D4" s="51"/>
      <c r="E4" s="51"/>
      <c r="F4" s="51"/>
      <c r="G4" s="51"/>
      <c r="H4" s="51"/>
      <c r="I4" s="52"/>
    </row>
    <row r="5" spans="1:9" ht="15.75" thickBot="1" x14ac:dyDescent="0.3">
      <c r="A5" s="53"/>
      <c r="B5" s="54"/>
      <c r="C5" s="54"/>
      <c r="D5" s="54"/>
      <c r="E5" s="54"/>
      <c r="F5" s="54"/>
      <c r="G5" s="54"/>
      <c r="H5" s="54"/>
      <c r="I5" s="55"/>
    </row>
    <row r="7" spans="1:9" ht="15.75" x14ac:dyDescent="0.25">
      <c r="A7" s="9" t="s">
        <v>12</v>
      </c>
      <c r="B7" s="9" t="s">
        <v>6</v>
      </c>
      <c r="C7" s="9" t="s">
        <v>7</v>
      </c>
      <c r="D7" s="9" t="s">
        <v>0</v>
      </c>
      <c r="E7" s="9" t="s">
        <v>1</v>
      </c>
      <c r="F7" s="9" t="s">
        <v>2</v>
      </c>
      <c r="G7" s="9" t="s">
        <v>3</v>
      </c>
      <c r="H7" s="9" t="s">
        <v>4</v>
      </c>
    </row>
    <row r="8" spans="1:9" ht="15.75" x14ac:dyDescent="0.25">
      <c r="A8" s="10" t="s">
        <v>5</v>
      </c>
      <c r="B8" s="10" t="s">
        <v>9</v>
      </c>
      <c r="C8" s="10" t="s">
        <v>45</v>
      </c>
      <c r="D8" s="10" t="s">
        <v>11</v>
      </c>
      <c r="E8" s="10">
        <v>27</v>
      </c>
      <c r="F8" s="10">
        <v>27</v>
      </c>
      <c r="G8" s="10">
        <v>0</v>
      </c>
      <c r="H8" s="10">
        <v>100</v>
      </c>
    </row>
    <row r="9" spans="1:9" ht="15.75" x14ac:dyDescent="0.25">
      <c r="A9" s="10" t="s">
        <v>13</v>
      </c>
      <c r="B9" s="10" t="s">
        <v>14</v>
      </c>
      <c r="C9" s="10" t="s">
        <v>45</v>
      </c>
      <c r="D9" s="10" t="s">
        <v>11</v>
      </c>
      <c r="E9" s="10">
        <v>27</v>
      </c>
      <c r="F9" s="10">
        <v>27</v>
      </c>
      <c r="G9" s="10">
        <v>0</v>
      </c>
      <c r="H9" s="10">
        <v>100</v>
      </c>
    </row>
    <row r="10" spans="1:9" ht="15.75" x14ac:dyDescent="0.25">
      <c r="A10" s="10" t="s">
        <v>15</v>
      </c>
      <c r="B10" s="10" t="s">
        <v>16</v>
      </c>
      <c r="C10" s="10" t="s">
        <v>44</v>
      </c>
      <c r="D10" s="10" t="s">
        <v>11</v>
      </c>
      <c r="E10" s="10">
        <v>23</v>
      </c>
      <c r="F10" s="10">
        <v>23</v>
      </c>
      <c r="G10" s="10">
        <v>0</v>
      </c>
      <c r="H10" s="10">
        <v>100</v>
      </c>
    </row>
    <row r="11" spans="1:9" ht="15.75" x14ac:dyDescent="0.25">
      <c r="A11" s="4" t="s">
        <v>17</v>
      </c>
      <c r="B11" s="4" t="s">
        <v>18</v>
      </c>
      <c r="C11" s="10" t="s">
        <v>44</v>
      </c>
      <c r="D11" s="4" t="s">
        <v>11</v>
      </c>
      <c r="E11" s="4">
        <v>23</v>
      </c>
      <c r="F11" s="4">
        <v>23</v>
      </c>
      <c r="G11" s="4">
        <v>0</v>
      </c>
      <c r="H11" s="4">
        <v>100</v>
      </c>
    </row>
    <row r="17" spans="1:8" ht="15.75" x14ac:dyDescent="0.25">
      <c r="A17" s="3" t="s">
        <v>12</v>
      </c>
      <c r="B17" s="3" t="s">
        <v>6</v>
      </c>
      <c r="C17" s="3" t="s">
        <v>7</v>
      </c>
      <c r="D17" s="3" t="s">
        <v>0</v>
      </c>
      <c r="E17" s="3" t="s">
        <v>1</v>
      </c>
      <c r="F17" s="3" t="s">
        <v>2</v>
      </c>
      <c r="G17" s="3" t="s">
        <v>3</v>
      </c>
      <c r="H17" s="3" t="s">
        <v>4</v>
      </c>
    </row>
    <row r="18" spans="1:8" ht="15.75" x14ac:dyDescent="0.25">
      <c r="A18" s="2" t="s">
        <v>5</v>
      </c>
      <c r="B18" s="2" t="s">
        <v>29</v>
      </c>
      <c r="C18" s="2" t="s">
        <v>42</v>
      </c>
      <c r="D18" s="2" t="s">
        <v>28</v>
      </c>
      <c r="E18" s="2">
        <v>20</v>
      </c>
      <c r="F18" s="2">
        <v>20</v>
      </c>
      <c r="G18" s="2">
        <v>0</v>
      </c>
      <c r="H18" s="2">
        <v>100</v>
      </c>
    </row>
    <row r="19" spans="1:8" ht="15.75" x14ac:dyDescent="0.25">
      <c r="A19" s="2" t="s">
        <v>13</v>
      </c>
      <c r="B19" s="2" t="s">
        <v>48</v>
      </c>
      <c r="C19" s="2" t="s">
        <v>42</v>
      </c>
      <c r="D19" s="2" t="s">
        <v>28</v>
      </c>
      <c r="E19" s="2">
        <v>20</v>
      </c>
      <c r="F19" s="2">
        <v>20</v>
      </c>
      <c r="G19" s="2">
        <v>0</v>
      </c>
      <c r="H19" s="2">
        <v>100</v>
      </c>
    </row>
    <row r="20" spans="1:8" ht="15.75" x14ac:dyDescent="0.25">
      <c r="A20" s="2" t="s">
        <v>15</v>
      </c>
      <c r="B20" s="2" t="s">
        <v>9</v>
      </c>
      <c r="C20" s="2" t="s">
        <v>44</v>
      </c>
      <c r="D20" s="2" t="s">
        <v>28</v>
      </c>
      <c r="E20" s="2">
        <v>20</v>
      </c>
      <c r="F20" s="2">
        <v>20</v>
      </c>
      <c r="G20" s="2">
        <v>0</v>
      </c>
      <c r="H20" s="2">
        <v>100</v>
      </c>
    </row>
    <row r="21" spans="1:8" ht="15.75" x14ac:dyDescent="0.25">
      <c r="A21" s="4" t="s">
        <v>17</v>
      </c>
      <c r="B21" s="2" t="s">
        <v>52</v>
      </c>
      <c r="C21" s="4" t="s">
        <v>44</v>
      </c>
      <c r="D21" s="2" t="s">
        <v>28</v>
      </c>
      <c r="E21" s="4">
        <v>20</v>
      </c>
      <c r="F21" s="4">
        <v>20</v>
      </c>
      <c r="G21" s="4">
        <v>0</v>
      </c>
      <c r="H21" s="4">
        <v>100</v>
      </c>
    </row>
  </sheetData>
  <mergeCells count="1">
    <mergeCell ref="A1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21" workbookViewId="0">
      <selection activeCell="A38" sqref="A38"/>
    </sheetView>
  </sheetViews>
  <sheetFormatPr defaultRowHeight="15" x14ac:dyDescent="0.25"/>
  <cols>
    <col min="1" max="1" width="15" customWidth="1"/>
    <col min="2" max="2" width="22.7109375" bestFit="1" customWidth="1"/>
    <col min="3" max="3" width="13.5703125" bestFit="1" customWidth="1"/>
    <col min="4" max="4" width="10.28515625" customWidth="1"/>
    <col min="5" max="5" width="14.140625" customWidth="1"/>
    <col min="6" max="6" width="11.140625" customWidth="1"/>
    <col min="8" max="8" width="13.140625" bestFit="1" customWidth="1"/>
  </cols>
  <sheetData>
    <row r="1" spans="1:9" ht="15.75" thickBot="1" x14ac:dyDescent="0.3"/>
    <row r="2" spans="1:9" x14ac:dyDescent="0.25">
      <c r="A2" s="47" t="s">
        <v>8</v>
      </c>
      <c r="B2" s="48"/>
      <c r="C2" s="48"/>
      <c r="D2" s="48"/>
      <c r="E2" s="48"/>
      <c r="F2" s="48"/>
      <c r="G2" s="48"/>
      <c r="H2" s="48"/>
      <c r="I2" s="49"/>
    </row>
    <row r="3" spans="1:9" x14ac:dyDescent="0.25">
      <c r="A3" s="50"/>
      <c r="B3" s="51"/>
      <c r="C3" s="51"/>
      <c r="D3" s="51"/>
      <c r="E3" s="51"/>
      <c r="F3" s="51"/>
      <c r="G3" s="51"/>
      <c r="H3" s="51"/>
      <c r="I3" s="52"/>
    </row>
    <row r="4" spans="1:9" x14ac:dyDescent="0.25">
      <c r="A4" s="50"/>
      <c r="B4" s="51"/>
      <c r="C4" s="51"/>
      <c r="D4" s="51"/>
      <c r="E4" s="51"/>
      <c r="F4" s="51"/>
      <c r="G4" s="51"/>
      <c r="H4" s="51"/>
      <c r="I4" s="52"/>
    </row>
    <row r="5" spans="1:9" x14ac:dyDescent="0.25">
      <c r="A5" s="50"/>
      <c r="B5" s="51"/>
      <c r="C5" s="51"/>
      <c r="D5" s="51"/>
      <c r="E5" s="51"/>
      <c r="F5" s="51"/>
      <c r="G5" s="51"/>
      <c r="H5" s="51"/>
      <c r="I5" s="52"/>
    </row>
    <row r="6" spans="1:9" ht="15.75" thickBot="1" x14ac:dyDescent="0.3">
      <c r="A6" s="53"/>
      <c r="B6" s="54"/>
      <c r="C6" s="54"/>
      <c r="D6" s="54"/>
      <c r="E6" s="54"/>
      <c r="F6" s="54"/>
      <c r="G6" s="54"/>
      <c r="H6" s="54"/>
      <c r="I6" s="55"/>
    </row>
    <row r="8" spans="1:9" ht="31.5" x14ac:dyDescent="0.25">
      <c r="A8" s="3" t="s">
        <v>12</v>
      </c>
      <c r="B8" s="3" t="s">
        <v>6</v>
      </c>
      <c r="C8" s="3" t="s">
        <v>7</v>
      </c>
      <c r="D8" s="3" t="s">
        <v>0</v>
      </c>
      <c r="E8" s="3" t="s">
        <v>1</v>
      </c>
      <c r="F8" s="3" t="s">
        <v>2</v>
      </c>
      <c r="G8" s="3" t="s">
        <v>3</v>
      </c>
      <c r="H8" s="3" t="s">
        <v>4</v>
      </c>
    </row>
    <row r="9" spans="1:9" ht="15.75" x14ac:dyDescent="0.25">
      <c r="A9" s="2" t="s">
        <v>5</v>
      </c>
      <c r="B9" s="2" t="s">
        <v>9</v>
      </c>
      <c r="C9" s="2" t="s">
        <v>10</v>
      </c>
      <c r="D9" s="2" t="s">
        <v>11</v>
      </c>
      <c r="E9" s="2">
        <v>36</v>
      </c>
      <c r="F9" s="2">
        <v>30</v>
      </c>
      <c r="G9" s="2">
        <v>6</v>
      </c>
      <c r="H9" s="2">
        <v>83.3</v>
      </c>
    </row>
    <row r="10" spans="1:9" ht="31.5" x14ac:dyDescent="0.25">
      <c r="A10" s="2" t="s">
        <v>13</v>
      </c>
      <c r="B10" s="2" t="s">
        <v>14</v>
      </c>
      <c r="C10" s="2" t="s">
        <v>45</v>
      </c>
      <c r="D10" s="2" t="s">
        <v>11</v>
      </c>
      <c r="E10" s="2">
        <v>36</v>
      </c>
      <c r="F10" s="2">
        <v>34</v>
      </c>
      <c r="G10" s="2">
        <v>2</v>
      </c>
      <c r="H10" s="2">
        <v>94</v>
      </c>
    </row>
    <row r="11" spans="1:9" ht="15.75" x14ac:dyDescent="0.25">
      <c r="A11" s="2" t="s">
        <v>15</v>
      </c>
      <c r="B11" s="2" t="s">
        <v>16</v>
      </c>
      <c r="C11" s="2" t="s">
        <v>10</v>
      </c>
      <c r="D11" s="2" t="s">
        <v>11</v>
      </c>
      <c r="E11" s="2">
        <v>28</v>
      </c>
      <c r="F11" s="2">
        <v>28</v>
      </c>
      <c r="G11" s="2">
        <v>0</v>
      </c>
      <c r="H11" s="2">
        <v>100</v>
      </c>
    </row>
    <row r="12" spans="1:9" ht="15.75" x14ac:dyDescent="0.25">
      <c r="A12" s="4" t="s">
        <v>17</v>
      </c>
      <c r="B12" s="4" t="s">
        <v>18</v>
      </c>
      <c r="C12" s="2" t="s">
        <v>10</v>
      </c>
      <c r="D12" s="4" t="s">
        <v>11</v>
      </c>
      <c r="E12" s="4">
        <v>28</v>
      </c>
      <c r="F12" s="4">
        <v>28</v>
      </c>
      <c r="G12" s="4">
        <v>0</v>
      </c>
      <c r="H12" s="4">
        <v>100</v>
      </c>
    </row>
    <row r="13" spans="1:9" x14ac:dyDescent="0.25">
      <c r="A13" s="4" t="s">
        <v>23</v>
      </c>
      <c r="B13" s="4" t="s">
        <v>24</v>
      </c>
      <c r="C13" s="4" t="s">
        <v>45</v>
      </c>
      <c r="D13" s="4" t="s">
        <v>27</v>
      </c>
      <c r="E13" s="4">
        <v>23</v>
      </c>
      <c r="F13" s="4">
        <v>22</v>
      </c>
      <c r="G13" s="4">
        <v>1</v>
      </c>
      <c r="H13" s="7">
        <v>96</v>
      </c>
    </row>
    <row r="14" spans="1:9" x14ac:dyDescent="0.25">
      <c r="A14" s="4" t="s">
        <v>19</v>
      </c>
      <c r="B14" s="4" t="s">
        <v>20</v>
      </c>
      <c r="C14" s="4" t="s">
        <v>44</v>
      </c>
      <c r="D14" s="4" t="s">
        <v>27</v>
      </c>
      <c r="E14" s="4">
        <v>23</v>
      </c>
      <c r="F14" s="4">
        <v>23</v>
      </c>
      <c r="G14" s="4">
        <v>0</v>
      </c>
      <c r="H14" s="4">
        <v>100</v>
      </c>
    </row>
    <row r="15" spans="1:9" x14ac:dyDescent="0.25">
      <c r="A15" s="4" t="s">
        <v>21</v>
      </c>
      <c r="B15" s="4" t="s">
        <v>22</v>
      </c>
      <c r="C15" s="4" t="s">
        <v>10</v>
      </c>
      <c r="D15" s="4" t="s">
        <v>26</v>
      </c>
      <c r="E15" s="4">
        <v>23</v>
      </c>
      <c r="F15" s="4">
        <v>23</v>
      </c>
      <c r="G15" s="4">
        <v>0</v>
      </c>
      <c r="H15" s="4">
        <v>100</v>
      </c>
    </row>
    <row r="16" spans="1:9" x14ac:dyDescent="0.25">
      <c r="A16" s="4" t="s">
        <v>21</v>
      </c>
      <c r="B16" s="4" t="s">
        <v>25</v>
      </c>
      <c r="C16" s="4" t="s">
        <v>44</v>
      </c>
      <c r="D16" s="4" t="s">
        <v>27</v>
      </c>
      <c r="E16" s="4">
        <v>23</v>
      </c>
      <c r="F16" s="4">
        <v>23</v>
      </c>
      <c r="G16" s="4">
        <v>0</v>
      </c>
      <c r="H16" s="4">
        <v>100</v>
      </c>
    </row>
    <row r="22" spans="1:9" ht="31.5" x14ac:dyDescent="0.25">
      <c r="A22" s="3" t="s">
        <v>12</v>
      </c>
      <c r="B22" s="3" t="s">
        <v>6</v>
      </c>
      <c r="C22" s="3" t="s">
        <v>7</v>
      </c>
      <c r="D22" s="3" t="s">
        <v>0</v>
      </c>
      <c r="E22" s="3" t="s">
        <v>1</v>
      </c>
      <c r="F22" s="3" t="s">
        <v>2</v>
      </c>
      <c r="G22" s="3" t="s">
        <v>3</v>
      </c>
      <c r="H22" s="3" t="s">
        <v>4</v>
      </c>
    </row>
    <row r="23" spans="1:9" ht="31.5" x14ac:dyDescent="0.25">
      <c r="A23" s="2" t="s">
        <v>5</v>
      </c>
      <c r="B23" s="2" t="s">
        <v>29</v>
      </c>
      <c r="C23" s="2" t="s">
        <v>53</v>
      </c>
      <c r="D23" s="2" t="s">
        <v>28</v>
      </c>
      <c r="E23" s="2">
        <v>30</v>
      </c>
      <c r="F23" s="2">
        <v>30</v>
      </c>
      <c r="G23" s="2">
        <v>0</v>
      </c>
      <c r="H23" s="2">
        <v>100</v>
      </c>
    </row>
    <row r="24" spans="1:9" ht="15.75" x14ac:dyDescent="0.25">
      <c r="A24" s="2" t="s">
        <v>13</v>
      </c>
      <c r="B24" s="2" t="s">
        <v>54</v>
      </c>
      <c r="C24" s="2" t="s">
        <v>44</v>
      </c>
      <c r="D24" s="2" t="s">
        <v>28</v>
      </c>
      <c r="E24" s="2">
        <v>30</v>
      </c>
      <c r="F24" s="2"/>
      <c r="G24" s="2"/>
      <c r="H24" s="2"/>
    </row>
    <row r="25" spans="1:9" ht="15.75" x14ac:dyDescent="0.25">
      <c r="A25" s="2" t="s">
        <v>15</v>
      </c>
      <c r="B25" s="2" t="s">
        <v>30</v>
      </c>
      <c r="C25" s="2" t="s">
        <v>10</v>
      </c>
      <c r="D25" s="2" t="s">
        <v>28</v>
      </c>
      <c r="E25" s="2">
        <v>34</v>
      </c>
      <c r="F25" s="2">
        <v>30</v>
      </c>
      <c r="G25" s="2">
        <v>4</v>
      </c>
      <c r="H25" s="33">
        <f>F25/E25*100</f>
        <v>88.235294117647058</v>
      </c>
    </row>
    <row r="26" spans="1:9" ht="15.75" x14ac:dyDescent="0.25">
      <c r="A26" s="4" t="s">
        <v>17</v>
      </c>
      <c r="B26" s="4" t="s">
        <v>49</v>
      </c>
      <c r="C26" s="4" t="s">
        <v>42</v>
      </c>
      <c r="D26" s="2" t="s">
        <v>28</v>
      </c>
      <c r="E26" s="4">
        <v>20</v>
      </c>
      <c r="F26" s="4">
        <v>20</v>
      </c>
      <c r="G26" s="4">
        <v>0</v>
      </c>
      <c r="H26" s="4">
        <v>100</v>
      </c>
    </row>
    <row r="27" spans="1:9" ht="15.75" x14ac:dyDescent="0.25">
      <c r="A27" s="4" t="s">
        <v>23</v>
      </c>
      <c r="B27" s="4" t="s">
        <v>31</v>
      </c>
      <c r="C27" s="4" t="s">
        <v>44</v>
      </c>
      <c r="D27" s="2" t="s">
        <v>28</v>
      </c>
      <c r="E27" s="4">
        <v>20</v>
      </c>
      <c r="F27" s="4">
        <v>20</v>
      </c>
      <c r="G27" s="4">
        <v>0</v>
      </c>
      <c r="H27" s="56">
        <v>100</v>
      </c>
      <c r="I27" s="57"/>
    </row>
    <row r="28" spans="1:9" ht="15.75" x14ac:dyDescent="0.25">
      <c r="A28" s="4" t="s">
        <v>19</v>
      </c>
      <c r="B28" s="4" t="s">
        <v>32</v>
      </c>
      <c r="C28" s="4" t="s">
        <v>42</v>
      </c>
      <c r="D28" s="2" t="s">
        <v>28</v>
      </c>
      <c r="E28" s="4">
        <v>20</v>
      </c>
      <c r="F28" s="4">
        <v>20</v>
      </c>
      <c r="G28" s="4">
        <v>0</v>
      </c>
      <c r="H28" s="56">
        <v>100</v>
      </c>
      <c r="I28" s="57"/>
    </row>
    <row r="29" spans="1:9" ht="15.75" x14ac:dyDescent="0.25">
      <c r="A29" s="4" t="s">
        <v>21</v>
      </c>
      <c r="B29" s="8" t="s">
        <v>47</v>
      </c>
      <c r="C29" s="4" t="s">
        <v>44</v>
      </c>
      <c r="D29" s="2" t="s">
        <v>28</v>
      </c>
      <c r="E29" s="4">
        <v>20</v>
      </c>
      <c r="F29" s="4">
        <v>20</v>
      </c>
      <c r="G29" s="4">
        <v>0</v>
      </c>
      <c r="H29" s="56">
        <v>100</v>
      </c>
      <c r="I29" s="57"/>
    </row>
    <row r="30" spans="1:9" ht="15.75" x14ac:dyDescent="0.25">
      <c r="A30" s="4" t="s">
        <v>21</v>
      </c>
      <c r="B30" s="4" t="s">
        <v>46</v>
      </c>
      <c r="C30" s="4" t="s">
        <v>42</v>
      </c>
      <c r="D30" s="2" t="s">
        <v>28</v>
      </c>
      <c r="E30" s="4">
        <v>20</v>
      </c>
      <c r="F30" s="4">
        <v>20</v>
      </c>
      <c r="G30" s="4">
        <v>0</v>
      </c>
      <c r="H30" s="56">
        <v>100</v>
      </c>
      <c r="I30" s="57"/>
    </row>
    <row r="33" spans="1:1" x14ac:dyDescent="0.25">
      <c r="A33" s="5"/>
    </row>
    <row r="34" spans="1:1" x14ac:dyDescent="0.25">
      <c r="A34" s="5"/>
    </row>
  </sheetData>
  <mergeCells count="1">
    <mergeCell ref="A2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G1" sqref="G1"/>
    </sheetView>
  </sheetViews>
  <sheetFormatPr defaultRowHeight="15" x14ac:dyDescent="0.25"/>
  <cols>
    <col min="1" max="1" width="16.28515625" bestFit="1" customWidth="1"/>
    <col min="2" max="2" width="19.140625" bestFit="1" customWidth="1"/>
    <col min="3" max="3" width="13.5703125" bestFit="1" customWidth="1"/>
    <col min="5" max="5" width="11.42578125" customWidth="1"/>
  </cols>
  <sheetData>
    <row r="1" spans="1:19" ht="15.75" thickBot="1" x14ac:dyDescent="0.3"/>
    <row r="2" spans="1:19" x14ac:dyDescent="0.25">
      <c r="A2" s="47" t="s">
        <v>33</v>
      </c>
      <c r="B2" s="48"/>
      <c r="C2" s="48"/>
      <c r="D2" s="48"/>
      <c r="E2" s="48"/>
      <c r="F2" s="48"/>
      <c r="G2" s="48"/>
      <c r="H2" s="48"/>
      <c r="I2" s="49"/>
    </row>
    <row r="3" spans="1:19" x14ac:dyDescent="0.25">
      <c r="A3" s="50"/>
      <c r="B3" s="51"/>
      <c r="C3" s="51"/>
      <c r="D3" s="51"/>
      <c r="E3" s="51"/>
      <c r="F3" s="51"/>
      <c r="G3" s="51"/>
      <c r="H3" s="51"/>
      <c r="I3" s="52"/>
    </row>
    <row r="4" spans="1:19" x14ac:dyDescent="0.25">
      <c r="A4" s="50"/>
      <c r="B4" s="51"/>
      <c r="C4" s="51"/>
      <c r="D4" s="51"/>
      <c r="E4" s="51"/>
      <c r="F4" s="51"/>
      <c r="G4" s="51"/>
      <c r="H4" s="51"/>
      <c r="I4" s="52"/>
    </row>
    <row r="5" spans="1:19" x14ac:dyDescent="0.25">
      <c r="A5" s="50"/>
      <c r="B5" s="51"/>
      <c r="C5" s="51"/>
      <c r="D5" s="51"/>
      <c r="E5" s="51"/>
      <c r="F5" s="51"/>
      <c r="G5" s="51"/>
      <c r="H5" s="51"/>
      <c r="I5" s="52"/>
    </row>
    <row r="6" spans="1:19" ht="15.75" thickBot="1" x14ac:dyDescent="0.3">
      <c r="A6" s="53"/>
      <c r="B6" s="54"/>
      <c r="C6" s="54"/>
      <c r="D6" s="54"/>
      <c r="E6" s="54"/>
      <c r="F6" s="54"/>
      <c r="G6" s="54"/>
      <c r="H6" s="54"/>
      <c r="I6" s="55"/>
    </row>
    <row r="8" spans="1:19" ht="31.5" x14ac:dyDescent="0.25">
      <c r="A8" s="3" t="s">
        <v>12</v>
      </c>
      <c r="B8" s="3" t="s">
        <v>6</v>
      </c>
      <c r="C8" s="3" t="s">
        <v>7</v>
      </c>
      <c r="D8" s="3" t="s">
        <v>0</v>
      </c>
      <c r="E8" s="3" t="s">
        <v>1</v>
      </c>
      <c r="F8" s="3" t="s">
        <v>2</v>
      </c>
      <c r="G8" s="3" t="s">
        <v>3</v>
      </c>
      <c r="H8" s="3" t="s">
        <v>4</v>
      </c>
      <c r="L8" s="3" t="s">
        <v>12</v>
      </c>
      <c r="M8" s="3" t="s">
        <v>6</v>
      </c>
      <c r="N8" s="3" t="s">
        <v>7</v>
      </c>
      <c r="O8" s="3" t="s">
        <v>0</v>
      </c>
      <c r="P8" s="3" t="s">
        <v>1</v>
      </c>
      <c r="Q8" s="3" t="s">
        <v>2</v>
      </c>
      <c r="R8" s="3" t="s">
        <v>3</v>
      </c>
      <c r="S8" s="3" t="s">
        <v>4</v>
      </c>
    </row>
    <row r="9" spans="1:19" ht="15.75" x14ac:dyDescent="0.25">
      <c r="A9" s="2" t="s">
        <v>5</v>
      </c>
      <c r="B9" s="2" t="s">
        <v>9</v>
      </c>
      <c r="C9" s="2" t="s">
        <v>10</v>
      </c>
      <c r="D9" s="2" t="s">
        <v>11</v>
      </c>
      <c r="E9" s="2">
        <v>27</v>
      </c>
      <c r="F9" s="2">
        <v>21</v>
      </c>
      <c r="G9" s="2">
        <v>6</v>
      </c>
      <c r="H9" s="2">
        <v>77.7</v>
      </c>
      <c r="L9" s="2" t="s">
        <v>5</v>
      </c>
      <c r="M9" s="2" t="s">
        <v>40</v>
      </c>
      <c r="N9" s="2" t="s">
        <v>10</v>
      </c>
      <c r="O9" s="2" t="s">
        <v>36</v>
      </c>
      <c r="P9" s="2">
        <v>20</v>
      </c>
      <c r="Q9" s="2">
        <v>20</v>
      </c>
      <c r="R9" s="2">
        <v>0</v>
      </c>
      <c r="S9" s="2">
        <v>100</v>
      </c>
    </row>
    <row r="10" spans="1:19" ht="47.25" x14ac:dyDescent="0.25">
      <c r="A10" s="2" t="s">
        <v>13</v>
      </c>
      <c r="B10" s="2" t="s">
        <v>14</v>
      </c>
      <c r="C10" s="2" t="s">
        <v>10</v>
      </c>
      <c r="D10" s="2" t="s">
        <v>11</v>
      </c>
      <c r="E10" s="2">
        <v>27</v>
      </c>
      <c r="F10" s="2">
        <v>22</v>
      </c>
      <c r="G10" s="2">
        <v>5</v>
      </c>
      <c r="H10" s="2">
        <v>81.400000000000006</v>
      </c>
      <c r="L10" s="2" t="s">
        <v>13</v>
      </c>
      <c r="M10" s="2" t="s">
        <v>41</v>
      </c>
      <c r="N10" s="2" t="s">
        <v>44</v>
      </c>
      <c r="O10" s="2" t="s">
        <v>36</v>
      </c>
      <c r="P10" s="2">
        <v>20</v>
      </c>
      <c r="Q10" s="2">
        <v>15</v>
      </c>
      <c r="R10" s="2">
        <v>5</v>
      </c>
      <c r="S10" s="2">
        <v>75</v>
      </c>
    </row>
    <row r="11" spans="1:19" ht="31.5" x14ac:dyDescent="0.25">
      <c r="A11" s="2" t="s">
        <v>15</v>
      </c>
      <c r="B11" s="2" t="s">
        <v>16</v>
      </c>
      <c r="C11" s="2" t="s">
        <v>55</v>
      </c>
      <c r="D11" s="2" t="s">
        <v>11</v>
      </c>
      <c r="E11" s="2">
        <v>36</v>
      </c>
      <c r="F11" s="2">
        <v>33</v>
      </c>
      <c r="G11" s="2">
        <v>3</v>
      </c>
      <c r="H11" s="2">
        <v>92</v>
      </c>
    </row>
    <row r="12" spans="1:19" x14ac:dyDescent="0.25">
      <c r="A12" s="4" t="s">
        <v>17</v>
      </c>
      <c r="B12" s="4" t="s">
        <v>18</v>
      </c>
      <c r="C12" s="4" t="s">
        <v>56</v>
      </c>
      <c r="D12" s="4" t="s">
        <v>11</v>
      </c>
      <c r="E12" s="4">
        <v>35</v>
      </c>
      <c r="F12" s="4">
        <v>30</v>
      </c>
      <c r="G12" s="4">
        <v>5</v>
      </c>
      <c r="H12" s="4">
        <v>85.7</v>
      </c>
    </row>
    <row r="13" spans="1:19" x14ac:dyDescent="0.25">
      <c r="A13" s="4" t="s">
        <v>23</v>
      </c>
      <c r="B13" s="4" t="s">
        <v>24</v>
      </c>
      <c r="C13" s="4" t="s">
        <v>42</v>
      </c>
      <c r="D13" s="4" t="s">
        <v>27</v>
      </c>
      <c r="E13" s="4">
        <v>26</v>
      </c>
      <c r="F13" s="4">
        <v>26</v>
      </c>
      <c r="G13" s="4">
        <v>0</v>
      </c>
      <c r="H13" s="4">
        <v>100</v>
      </c>
    </row>
    <row r="14" spans="1:19" x14ac:dyDescent="0.25">
      <c r="A14" s="4" t="s">
        <v>19</v>
      </c>
      <c r="B14" s="4" t="s">
        <v>20</v>
      </c>
      <c r="C14" s="4" t="s">
        <v>10</v>
      </c>
      <c r="D14" s="4" t="s">
        <v>27</v>
      </c>
      <c r="E14" s="4">
        <v>26</v>
      </c>
      <c r="F14" s="4">
        <v>26</v>
      </c>
      <c r="G14" s="4">
        <v>0</v>
      </c>
      <c r="H14" s="4">
        <v>100</v>
      </c>
    </row>
    <row r="15" spans="1:19" x14ac:dyDescent="0.25">
      <c r="A15" s="4" t="s">
        <v>21</v>
      </c>
      <c r="B15" s="4" t="s">
        <v>22</v>
      </c>
      <c r="C15" s="4" t="s">
        <v>10</v>
      </c>
      <c r="D15" s="4" t="s">
        <v>26</v>
      </c>
      <c r="E15" s="4">
        <v>26</v>
      </c>
      <c r="F15" s="4">
        <v>26</v>
      </c>
      <c r="G15" s="4">
        <v>0</v>
      </c>
      <c r="H15" s="4">
        <v>100</v>
      </c>
    </row>
    <row r="16" spans="1:19" x14ac:dyDescent="0.25">
      <c r="A16" s="4" t="s">
        <v>21</v>
      </c>
      <c r="B16" s="4" t="s">
        <v>25</v>
      </c>
      <c r="C16" s="4" t="s">
        <v>44</v>
      </c>
      <c r="D16" s="4" t="s">
        <v>27</v>
      </c>
      <c r="E16" s="4">
        <v>27</v>
      </c>
      <c r="F16" s="4">
        <v>26</v>
      </c>
      <c r="G16" s="4">
        <v>0</v>
      </c>
      <c r="H16" s="4">
        <v>96</v>
      </c>
    </row>
    <row r="22" spans="1:10" ht="31.5" x14ac:dyDescent="0.25">
      <c r="A22" s="3" t="s">
        <v>12</v>
      </c>
      <c r="B22" s="3" t="s">
        <v>6</v>
      </c>
      <c r="C22" s="3" t="s">
        <v>7</v>
      </c>
      <c r="D22" s="3" t="s">
        <v>0</v>
      </c>
      <c r="E22" s="3" t="s">
        <v>1</v>
      </c>
      <c r="F22" s="3" t="s">
        <v>2</v>
      </c>
      <c r="G22" s="3" t="s">
        <v>3</v>
      </c>
      <c r="H22" s="3" t="s">
        <v>4</v>
      </c>
    </row>
    <row r="23" spans="1:10" ht="15.75" x14ac:dyDescent="0.25">
      <c r="A23" s="2" t="s">
        <v>5</v>
      </c>
      <c r="B23" s="2" t="s">
        <v>29</v>
      </c>
      <c r="C23" s="2" t="s">
        <v>44</v>
      </c>
      <c r="D23" s="2" t="s">
        <v>28</v>
      </c>
      <c r="E23" s="2">
        <v>35</v>
      </c>
      <c r="F23" s="2">
        <v>29</v>
      </c>
      <c r="G23" s="2">
        <v>6</v>
      </c>
      <c r="H23" s="2">
        <v>83</v>
      </c>
    </row>
    <row r="24" spans="1:10" ht="15.75" x14ac:dyDescent="0.25">
      <c r="A24" s="2" t="s">
        <v>13</v>
      </c>
      <c r="B24" s="2" t="s">
        <v>57</v>
      </c>
      <c r="C24" s="2" t="s">
        <v>42</v>
      </c>
      <c r="D24" s="2" t="s">
        <v>28</v>
      </c>
      <c r="E24" s="2">
        <v>32</v>
      </c>
      <c r="F24" s="2">
        <v>32</v>
      </c>
      <c r="G24" s="2">
        <v>0</v>
      </c>
      <c r="H24" s="2">
        <v>100</v>
      </c>
    </row>
    <row r="25" spans="1:10" ht="15.75" x14ac:dyDescent="0.25">
      <c r="A25" s="2" t="s">
        <v>15</v>
      </c>
      <c r="B25" s="2" t="s">
        <v>46</v>
      </c>
      <c r="C25" s="2" t="s">
        <v>44</v>
      </c>
      <c r="D25" s="2" t="s">
        <v>28</v>
      </c>
      <c r="E25" s="2">
        <v>32</v>
      </c>
      <c r="F25" s="2">
        <v>32</v>
      </c>
      <c r="G25" s="2">
        <v>0</v>
      </c>
      <c r="H25" s="2">
        <v>100</v>
      </c>
    </row>
    <row r="26" spans="1:10" ht="15.75" x14ac:dyDescent="0.25">
      <c r="A26" s="4" t="s">
        <v>17</v>
      </c>
      <c r="B26" s="4" t="s">
        <v>22</v>
      </c>
      <c r="C26" s="4" t="s">
        <v>44</v>
      </c>
      <c r="D26" s="2" t="s">
        <v>28</v>
      </c>
      <c r="E26" s="4">
        <v>32</v>
      </c>
      <c r="F26" s="4">
        <v>32</v>
      </c>
      <c r="G26" s="4">
        <v>0</v>
      </c>
      <c r="H26" s="4">
        <v>100</v>
      </c>
    </row>
    <row r="27" spans="1:10" ht="15.75" x14ac:dyDescent="0.25">
      <c r="A27" s="4" t="s">
        <v>23</v>
      </c>
      <c r="B27" s="4" t="s">
        <v>32</v>
      </c>
      <c r="C27" s="4" t="s">
        <v>42</v>
      </c>
      <c r="D27" s="2" t="s">
        <v>28</v>
      </c>
      <c r="E27" s="4">
        <v>31</v>
      </c>
      <c r="F27" s="4">
        <v>31</v>
      </c>
      <c r="G27" s="4">
        <v>0</v>
      </c>
      <c r="H27" s="4">
        <v>100</v>
      </c>
    </row>
    <row r="28" spans="1:10" ht="15.75" x14ac:dyDescent="0.25">
      <c r="A28" s="4" t="s">
        <v>19</v>
      </c>
      <c r="B28" s="4" t="s">
        <v>22</v>
      </c>
      <c r="C28" s="4" t="s">
        <v>44</v>
      </c>
      <c r="D28" s="2" t="s">
        <v>28</v>
      </c>
      <c r="E28" s="4">
        <v>31</v>
      </c>
      <c r="F28" s="4">
        <v>30</v>
      </c>
      <c r="G28" s="4">
        <v>1</v>
      </c>
      <c r="H28" s="34">
        <v>96.77</v>
      </c>
    </row>
    <row r="29" spans="1:10" ht="15.75" x14ac:dyDescent="0.25">
      <c r="A29" s="4" t="s">
        <v>21</v>
      </c>
      <c r="B29" s="4" t="s">
        <v>46</v>
      </c>
      <c r="C29" s="4" t="s">
        <v>42</v>
      </c>
      <c r="D29" s="2" t="s">
        <v>28</v>
      </c>
      <c r="E29" s="4">
        <v>31</v>
      </c>
      <c r="F29" s="4">
        <v>31</v>
      </c>
      <c r="G29" s="4">
        <v>0</v>
      </c>
      <c r="H29" s="4">
        <v>100</v>
      </c>
    </row>
    <row r="30" spans="1:10" ht="15.75" x14ac:dyDescent="0.25">
      <c r="A30" s="4" t="s">
        <v>21</v>
      </c>
      <c r="B30" s="4" t="s">
        <v>58</v>
      </c>
      <c r="C30" s="4" t="s">
        <v>44</v>
      </c>
      <c r="D30" s="2" t="s">
        <v>28</v>
      </c>
      <c r="E30" s="4">
        <v>22</v>
      </c>
      <c r="F30" s="4">
        <v>22</v>
      </c>
      <c r="G30" s="4">
        <v>0</v>
      </c>
      <c r="H30" s="4">
        <v>100</v>
      </c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6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1">
    <mergeCell ref="A2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2" workbookViewId="0">
      <selection activeCell="A2" sqref="A2:I6"/>
    </sheetView>
  </sheetViews>
  <sheetFormatPr defaultRowHeight="15" x14ac:dyDescent="0.25"/>
  <cols>
    <col min="2" max="2" width="19.140625" bestFit="1" customWidth="1"/>
    <col min="5" max="5" width="11.5703125" customWidth="1"/>
    <col min="17" max="17" width="11.28515625" customWidth="1"/>
  </cols>
  <sheetData>
    <row r="1" spans="1:20" ht="15.75" thickBot="1" x14ac:dyDescent="0.3"/>
    <row r="2" spans="1:20" x14ac:dyDescent="0.25">
      <c r="A2" s="47" t="s">
        <v>34</v>
      </c>
      <c r="B2" s="48"/>
      <c r="C2" s="48"/>
      <c r="D2" s="48"/>
      <c r="E2" s="48"/>
      <c r="F2" s="48"/>
      <c r="G2" s="48"/>
      <c r="H2" s="48"/>
      <c r="I2" s="49"/>
    </row>
    <row r="3" spans="1:20" x14ac:dyDescent="0.25">
      <c r="A3" s="50"/>
      <c r="B3" s="51"/>
      <c r="C3" s="51"/>
      <c r="D3" s="51"/>
      <c r="E3" s="51"/>
      <c r="F3" s="51"/>
      <c r="G3" s="51"/>
      <c r="H3" s="51"/>
      <c r="I3" s="52"/>
    </row>
    <row r="4" spans="1:20" x14ac:dyDescent="0.25">
      <c r="A4" s="50"/>
      <c r="B4" s="51"/>
      <c r="C4" s="51"/>
      <c r="D4" s="51"/>
      <c r="E4" s="51"/>
      <c r="F4" s="51"/>
      <c r="G4" s="51"/>
      <c r="H4" s="51"/>
      <c r="I4" s="52"/>
    </row>
    <row r="5" spans="1:20" x14ac:dyDescent="0.25">
      <c r="A5" s="50"/>
      <c r="B5" s="51"/>
      <c r="C5" s="51"/>
      <c r="D5" s="51"/>
      <c r="E5" s="51"/>
      <c r="F5" s="51"/>
      <c r="G5" s="51"/>
      <c r="H5" s="51"/>
      <c r="I5" s="52"/>
    </row>
    <row r="6" spans="1:20" ht="15.75" thickBot="1" x14ac:dyDescent="0.3">
      <c r="A6" s="53"/>
      <c r="B6" s="54"/>
      <c r="C6" s="54"/>
      <c r="D6" s="54"/>
      <c r="E6" s="54"/>
      <c r="F6" s="54"/>
      <c r="G6" s="54"/>
      <c r="H6" s="54"/>
      <c r="I6" s="55"/>
    </row>
    <row r="8" spans="1:20" ht="31.5" x14ac:dyDescent="0.25">
      <c r="A8" s="3" t="s">
        <v>12</v>
      </c>
      <c r="B8" s="3" t="s">
        <v>6</v>
      </c>
      <c r="C8" s="3" t="s">
        <v>7</v>
      </c>
      <c r="D8" s="3" t="s">
        <v>0</v>
      </c>
      <c r="E8" s="3" t="s">
        <v>1</v>
      </c>
      <c r="F8" s="3" t="s">
        <v>2</v>
      </c>
      <c r="G8" s="3" t="s">
        <v>3</v>
      </c>
      <c r="H8" s="3" t="s">
        <v>4</v>
      </c>
      <c r="M8" s="3" t="s">
        <v>12</v>
      </c>
      <c r="N8" s="3" t="s">
        <v>6</v>
      </c>
      <c r="O8" s="3" t="s">
        <v>7</v>
      </c>
      <c r="P8" s="3" t="s">
        <v>0</v>
      </c>
      <c r="Q8" s="3" t="s">
        <v>1</v>
      </c>
      <c r="R8" s="3" t="s">
        <v>2</v>
      </c>
      <c r="S8" s="3" t="s">
        <v>3</v>
      </c>
      <c r="T8" s="3" t="s">
        <v>4</v>
      </c>
    </row>
    <row r="9" spans="1:20" ht="15.75" x14ac:dyDescent="0.25">
      <c r="A9" s="2" t="s">
        <v>5</v>
      </c>
      <c r="B9" s="2" t="s">
        <v>9</v>
      </c>
      <c r="C9" s="2" t="s">
        <v>42</v>
      </c>
      <c r="D9" s="2" t="s">
        <v>11</v>
      </c>
      <c r="E9" s="2">
        <v>23</v>
      </c>
      <c r="F9" s="2">
        <v>20</v>
      </c>
      <c r="G9" s="2">
        <v>3</v>
      </c>
      <c r="H9" s="2">
        <v>87</v>
      </c>
      <c r="M9" s="2" t="s">
        <v>5</v>
      </c>
      <c r="N9" s="2" t="s">
        <v>40</v>
      </c>
      <c r="O9" s="35" t="s">
        <v>42</v>
      </c>
      <c r="P9" s="2" t="s">
        <v>36</v>
      </c>
      <c r="Q9" s="2">
        <v>10</v>
      </c>
      <c r="R9" s="2">
        <v>10</v>
      </c>
      <c r="S9" s="2">
        <v>0</v>
      </c>
      <c r="T9" s="2">
        <v>100</v>
      </c>
    </row>
    <row r="10" spans="1:20" ht="47.25" x14ac:dyDescent="0.25">
      <c r="A10" s="2" t="s">
        <v>13</v>
      </c>
      <c r="B10" s="2" t="s">
        <v>14</v>
      </c>
      <c r="C10" s="2" t="s">
        <v>42</v>
      </c>
      <c r="D10" s="2" t="s">
        <v>11</v>
      </c>
      <c r="E10" s="2">
        <v>23</v>
      </c>
      <c r="F10" s="2">
        <v>21</v>
      </c>
      <c r="G10" s="2">
        <v>2</v>
      </c>
      <c r="H10" s="2">
        <v>91.3</v>
      </c>
      <c r="M10" s="2" t="s">
        <v>13</v>
      </c>
      <c r="N10" s="2" t="s">
        <v>43</v>
      </c>
      <c r="O10" s="35" t="s">
        <v>42</v>
      </c>
      <c r="P10" s="2" t="s">
        <v>36</v>
      </c>
      <c r="Q10" s="2">
        <v>9</v>
      </c>
      <c r="R10" s="2">
        <v>9</v>
      </c>
      <c r="S10" s="2">
        <v>0</v>
      </c>
      <c r="T10" s="2">
        <v>100</v>
      </c>
    </row>
    <row r="11" spans="1:20" ht="15.75" x14ac:dyDescent="0.25">
      <c r="A11" s="2" t="s">
        <v>15</v>
      </c>
      <c r="B11" s="2" t="s">
        <v>16</v>
      </c>
      <c r="C11" s="2" t="s">
        <v>10</v>
      </c>
      <c r="D11" s="2" t="s">
        <v>11</v>
      </c>
      <c r="E11" s="2">
        <v>26</v>
      </c>
      <c r="F11" s="2">
        <v>25</v>
      </c>
      <c r="G11" s="2">
        <v>1</v>
      </c>
      <c r="H11" s="2">
        <v>96</v>
      </c>
      <c r="M11" s="2" t="s">
        <v>15</v>
      </c>
      <c r="N11" s="2" t="s">
        <v>38</v>
      </c>
      <c r="O11" s="35" t="s">
        <v>42</v>
      </c>
      <c r="P11" s="2" t="s">
        <v>36</v>
      </c>
      <c r="Q11" s="2">
        <v>20</v>
      </c>
      <c r="R11" s="2">
        <v>20</v>
      </c>
      <c r="S11" s="2">
        <v>0</v>
      </c>
      <c r="T11" s="2">
        <v>100</v>
      </c>
    </row>
    <row r="12" spans="1:20" ht="15.75" x14ac:dyDescent="0.25">
      <c r="A12" s="4" t="s">
        <v>17</v>
      </c>
      <c r="B12" s="4" t="s">
        <v>18</v>
      </c>
      <c r="C12" s="4" t="s">
        <v>44</v>
      </c>
      <c r="D12" s="4" t="s">
        <v>11</v>
      </c>
      <c r="E12" s="4">
        <v>26</v>
      </c>
      <c r="F12" s="4">
        <v>25</v>
      </c>
      <c r="G12" s="4">
        <v>1</v>
      </c>
      <c r="H12" s="4">
        <v>96</v>
      </c>
      <c r="M12" s="2" t="s">
        <v>37</v>
      </c>
      <c r="N12" s="2" t="s">
        <v>39</v>
      </c>
      <c r="O12" s="2" t="s">
        <v>10</v>
      </c>
      <c r="P12" s="2" t="s">
        <v>36</v>
      </c>
      <c r="Q12" s="2">
        <v>20</v>
      </c>
      <c r="R12" s="2">
        <v>20</v>
      </c>
      <c r="S12" s="2">
        <v>0</v>
      </c>
      <c r="T12" s="2">
        <v>100</v>
      </c>
    </row>
    <row r="13" spans="1:20" x14ac:dyDescent="0.25">
      <c r="A13" s="4" t="s">
        <v>19</v>
      </c>
      <c r="B13" s="4" t="s">
        <v>20</v>
      </c>
      <c r="C13" s="4" t="s">
        <v>44</v>
      </c>
      <c r="D13" s="4" t="s">
        <v>27</v>
      </c>
      <c r="E13" s="4">
        <v>34</v>
      </c>
      <c r="F13" s="4">
        <v>34</v>
      </c>
      <c r="G13" s="4">
        <v>0</v>
      </c>
      <c r="H13" s="4">
        <v>100</v>
      </c>
    </row>
    <row r="14" spans="1:20" x14ac:dyDescent="0.25">
      <c r="A14" s="4" t="s">
        <v>21</v>
      </c>
      <c r="B14" s="4" t="s">
        <v>22</v>
      </c>
      <c r="C14" s="4" t="s">
        <v>10</v>
      </c>
      <c r="D14" s="4" t="s">
        <v>26</v>
      </c>
      <c r="E14" s="4">
        <v>34</v>
      </c>
      <c r="F14" s="4">
        <v>34</v>
      </c>
      <c r="G14" s="4">
        <v>0</v>
      </c>
      <c r="H14" s="4">
        <v>100</v>
      </c>
    </row>
    <row r="20" spans="1:8" ht="31.5" x14ac:dyDescent="0.25">
      <c r="A20" s="3" t="s">
        <v>12</v>
      </c>
      <c r="B20" s="3" t="s">
        <v>6</v>
      </c>
      <c r="C20" s="3" t="s">
        <v>7</v>
      </c>
      <c r="D20" s="3" t="s">
        <v>0</v>
      </c>
      <c r="E20" s="3" t="s">
        <v>1</v>
      </c>
      <c r="F20" s="3" t="s">
        <v>2</v>
      </c>
      <c r="G20" s="3" t="s">
        <v>3</v>
      </c>
      <c r="H20" s="3" t="s">
        <v>4</v>
      </c>
    </row>
    <row r="21" spans="1:8" ht="15.75" x14ac:dyDescent="0.25">
      <c r="A21" s="2" t="s">
        <v>13</v>
      </c>
      <c r="B21" s="2" t="s">
        <v>57</v>
      </c>
      <c r="C21" s="2" t="s">
        <v>44</v>
      </c>
      <c r="D21" s="2" t="s">
        <v>28</v>
      </c>
      <c r="E21" s="2">
        <v>26</v>
      </c>
      <c r="F21" s="2">
        <v>21</v>
      </c>
      <c r="G21" s="2">
        <v>5</v>
      </c>
      <c r="H21" s="2">
        <v>80.7</v>
      </c>
    </row>
    <row r="22" spans="1:8" ht="15.75" x14ac:dyDescent="0.25">
      <c r="A22" s="2" t="s">
        <v>15</v>
      </c>
      <c r="B22" s="2" t="s">
        <v>46</v>
      </c>
      <c r="C22" s="2" t="s">
        <v>42</v>
      </c>
      <c r="D22" s="2" t="s">
        <v>28</v>
      </c>
      <c r="E22" s="2">
        <v>32</v>
      </c>
      <c r="F22" s="2">
        <v>28</v>
      </c>
      <c r="G22" s="2">
        <v>4</v>
      </c>
      <c r="H22" s="2">
        <v>88</v>
      </c>
    </row>
    <row r="23" spans="1:8" ht="15.75" x14ac:dyDescent="0.25">
      <c r="A23" s="4" t="s">
        <v>17</v>
      </c>
      <c r="B23" s="4" t="s">
        <v>22</v>
      </c>
      <c r="C23" s="4" t="s">
        <v>42</v>
      </c>
      <c r="D23" s="2" t="s">
        <v>28</v>
      </c>
      <c r="E23" s="4">
        <v>32</v>
      </c>
      <c r="F23" s="4">
        <v>32</v>
      </c>
      <c r="G23" s="4">
        <v>0</v>
      </c>
      <c r="H23" s="4">
        <v>100</v>
      </c>
    </row>
    <row r="24" spans="1:8" ht="15.75" x14ac:dyDescent="0.25">
      <c r="A24" s="4" t="s">
        <v>21</v>
      </c>
      <c r="B24" s="4" t="s">
        <v>59</v>
      </c>
      <c r="C24" s="4" t="s">
        <v>44</v>
      </c>
      <c r="D24" s="2" t="s">
        <v>28</v>
      </c>
      <c r="E24" s="4">
        <v>31</v>
      </c>
      <c r="F24" s="4">
        <v>31</v>
      </c>
      <c r="G24" s="4">
        <v>0</v>
      </c>
      <c r="H24" s="4">
        <v>100</v>
      </c>
    </row>
    <row r="27" spans="1:8" x14ac:dyDescent="0.25">
      <c r="A27" s="5"/>
    </row>
    <row r="28" spans="1:8" x14ac:dyDescent="0.25">
      <c r="A28" s="5"/>
    </row>
  </sheetData>
  <mergeCells count="1">
    <mergeCell ref="A2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13" workbookViewId="0">
      <selection activeCell="K22" sqref="K22"/>
    </sheetView>
  </sheetViews>
  <sheetFormatPr defaultRowHeight="15" x14ac:dyDescent="0.25"/>
  <cols>
    <col min="2" max="2" width="20" bestFit="1" customWidth="1"/>
    <col min="3" max="3" width="14.42578125" bestFit="1" customWidth="1"/>
    <col min="5" max="5" width="10.85546875" customWidth="1"/>
  </cols>
  <sheetData>
    <row r="1" spans="1:21" ht="15.75" thickBot="1" x14ac:dyDescent="0.3"/>
    <row r="2" spans="1:21" x14ac:dyDescent="0.25">
      <c r="A2" s="47" t="s">
        <v>35</v>
      </c>
      <c r="B2" s="48"/>
      <c r="C2" s="48"/>
      <c r="D2" s="48"/>
      <c r="E2" s="48"/>
      <c r="F2" s="48"/>
      <c r="G2" s="48"/>
      <c r="H2" s="48"/>
      <c r="I2" s="49"/>
    </row>
    <row r="3" spans="1:21" x14ac:dyDescent="0.25">
      <c r="A3" s="50"/>
      <c r="B3" s="51"/>
      <c r="C3" s="51"/>
      <c r="D3" s="51"/>
      <c r="E3" s="51"/>
      <c r="F3" s="51"/>
      <c r="G3" s="51"/>
      <c r="H3" s="51"/>
      <c r="I3" s="52"/>
    </row>
    <row r="4" spans="1:21" x14ac:dyDescent="0.25">
      <c r="A4" s="50"/>
      <c r="B4" s="51"/>
      <c r="C4" s="51"/>
      <c r="D4" s="51"/>
      <c r="E4" s="51"/>
      <c r="F4" s="51"/>
      <c r="G4" s="51"/>
      <c r="H4" s="51"/>
      <c r="I4" s="52"/>
    </row>
    <row r="5" spans="1:21" x14ac:dyDescent="0.25">
      <c r="A5" s="50"/>
      <c r="B5" s="51"/>
      <c r="C5" s="51"/>
      <c r="D5" s="51"/>
      <c r="E5" s="51"/>
      <c r="F5" s="51"/>
      <c r="G5" s="51"/>
      <c r="H5" s="51"/>
      <c r="I5" s="52"/>
    </row>
    <row r="6" spans="1:21" ht="15.75" thickBot="1" x14ac:dyDescent="0.3">
      <c r="A6" s="53"/>
      <c r="B6" s="54"/>
      <c r="C6" s="54"/>
      <c r="D6" s="54"/>
      <c r="E6" s="54"/>
      <c r="F6" s="54"/>
      <c r="G6" s="54"/>
      <c r="H6" s="54"/>
      <c r="I6" s="55"/>
    </row>
    <row r="8" spans="1:21" ht="31.5" x14ac:dyDescent="0.25">
      <c r="A8" s="9" t="s">
        <v>12</v>
      </c>
      <c r="B8" s="9" t="s">
        <v>6</v>
      </c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9" t="s">
        <v>4</v>
      </c>
      <c r="N8" s="3" t="s">
        <v>12</v>
      </c>
      <c r="O8" s="3" t="s">
        <v>6</v>
      </c>
      <c r="P8" s="3" t="s">
        <v>7</v>
      </c>
      <c r="Q8" s="3" t="s">
        <v>0</v>
      </c>
      <c r="R8" s="3" t="s">
        <v>1</v>
      </c>
      <c r="S8" s="3" t="s">
        <v>2</v>
      </c>
      <c r="T8" s="3" t="s">
        <v>3</v>
      </c>
      <c r="U8" s="3" t="s">
        <v>4</v>
      </c>
    </row>
    <row r="9" spans="1:21" ht="15.75" x14ac:dyDescent="0.25">
      <c r="A9" s="10" t="s">
        <v>5</v>
      </c>
      <c r="B9" s="10" t="s">
        <v>9</v>
      </c>
      <c r="C9" s="10" t="s">
        <v>44</v>
      </c>
      <c r="D9" s="10" t="s">
        <v>11</v>
      </c>
      <c r="E9" s="10">
        <v>15</v>
      </c>
      <c r="F9" s="10">
        <v>10</v>
      </c>
      <c r="G9" s="10">
        <v>5</v>
      </c>
      <c r="H9" s="10">
        <v>66</v>
      </c>
      <c r="N9" s="2" t="s">
        <v>15</v>
      </c>
      <c r="O9" s="35" t="s">
        <v>18</v>
      </c>
      <c r="P9" s="2" t="s">
        <v>42</v>
      </c>
      <c r="Q9" s="2" t="s">
        <v>36</v>
      </c>
      <c r="R9" s="2">
        <v>9</v>
      </c>
      <c r="S9" s="2">
        <v>9</v>
      </c>
      <c r="T9" s="2">
        <v>0</v>
      </c>
      <c r="U9" s="2">
        <v>100</v>
      </c>
    </row>
    <row r="10" spans="1:21" ht="15.75" x14ac:dyDescent="0.25">
      <c r="A10" s="10" t="s">
        <v>13</v>
      </c>
      <c r="B10" s="10" t="s">
        <v>14</v>
      </c>
      <c r="C10" s="10" t="s">
        <v>44</v>
      </c>
      <c r="D10" s="10" t="s">
        <v>11</v>
      </c>
      <c r="E10" s="10">
        <v>15</v>
      </c>
      <c r="F10" s="10">
        <v>15</v>
      </c>
      <c r="G10" s="10">
        <v>0</v>
      </c>
      <c r="H10" s="10">
        <v>100</v>
      </c>
      <c r="N10" s="2" t="s">
        <v>37</v>
      </c>
      <c r="O10" s="2" t="s">
        <v>39</v>
      </c>
      <c r="P10" s="2" t="s">
        <v>10</v>
      </c>
      <c r="Q10" s="2" t="s">
        <v>36</v>
      </c>
      <c r="R10" s="2">
        <v>9</v>
      </c>
      <c r="S10" s="2">
        <v>9</v>
      </c>
      <c r="T10" s="2">
        <v>0</v>
      </c>
      <c r="U10" s="2">
        <v>100</v>
      </c>
    </row>
    <row r="11" spans="1:21" ht="15.75" x14ac:dyDescent="0.25">
      <c r="A11" s="10" t="s">
        <v>15</v>
      </c>
      <c r="B11" s="10" t="s">
        <v>16</v>
      </c>
      <c r="C11" s="10" t="s">
        <v>44</v>
      </c>
      <c r="D11" s="10" t="s">
        <v>11</v>
      </c>
      <c r="E11" s="10">
        <v>21</v>
      </c>
      <c r="F11" s="10">
        <v>17</v>
      </c>
      <c r="G11" s="10">
        <v>4</v>
      </c>
      <c r="H11" s="10">
        <v>81</v>
      </c>
    </row>
    <row r="12" spans="1:21" x14ac:dyDescent="0.25">
      <c r="A12" s="4" t="s">
        <v>17</v>
      </c>
      <c r="B12" s="4" t="s">
        <v>18</v>
      </c>
      <c r="C12" s="4" t="s">
        <v>42</v>
      </c>
      <c r="D12" s="4" t="s">
        <v>11</v>
      </c>
      <c r="E12" s="4">
        <v>20</v>
      </c>
      <c r="F12" s="4">
        <v>19</v>
      </c>
      <c r="G12" s="4">
        <v>1</v>
      </c>
      <c r="H12" s="4">
        <v>95</v>
      </c>
    </row>
    <row r="13" spans="1:21" x14ac:dyDescent="0.25">
      <c r="A13" s="4" t="s">
        <v>19</v>
      </c>
      <c r="B13" s="4" t="s">
        <v>20</v>
      </c>
      <c r="C13" s="4" t="s">
        <v>10</v>
      </c>
      <c r="D13" s="4" t="s">
        <v>27</v>
      </c>
      <c r="E13" s="4">
        <v>26</v>
      </c>
      <c r="F13" s="4">
        <v>25</v>
      </c>
      <c r="G13" s="4">
        <v>1</v>
      </c>
      <c r="H13" s="4">
        <v>96</v>
      </c>
    </row>
    <row r="14" spans="1:21" x14ac:dyDescent="0.25">
      <c r="A14" s="4" t="s">
        <v>21</v>
      </c>
      <c r="B14" s="4" t="s">
        <v>22</v>
      </c>
      <c r="C14" s="4" t="s">
        <v>10</v>
      </c>
      <c r="D14" s="4" t="s">
        <v>26</v>
      </c>
      <c r="E14" s="4">
        <v>26</v>
      </c>
      <c r="F14" s="4">
        <v>23</v>
      </c>
      <c r="G14" s="4">
        <v>3</v>
      </c>
      <c r="H14" s="4">
        <v>89</v>
      </c>
    </row>
    <row r="15" spans="1:21" x14ac:dyDescent="0.25">
      <c r="A15" s="11" t="s">
        <v>21</v>
      </c>
      <c r="B15" s="11" t="s">
        <v>60</v>
      </c>
      <c r="C15" s="11" t="s">
        <v>61</v>
      </c>
      <c r="D15" s="12" t="s">
        <v>27</v>
      </c>
      <c r="E15" s="11">
        <v>26</v>
      </c>
      <c r="F15" s="11">
        <v>26</v>
      </c>
      <c r="G15" s="11">
        <v>0</v>
      </c>
      <c r="H15" s="11">
        <v>100</v>
      </c>
    </row>
    <row r="20" spans="1:14" ht="15.75" x14ac:dyDescent="0.25">
      <c r="A20" s="3" t="s">
        <v>12</v>
      </c>
      <c r="B20" s="3" t="s">
        <v>6</v>
      </c>
      <c r="C20" s="3" t="s">
        <v>7</v>
      </c>
      <c r="D20" s="3" t="s">
        <v>0</v>
      </c>
      <c r="E20" s="3" t="s">
        <v>1</v>
      </c>
      <c r="F20" s="3" t="s">
        <v>2</v>
      </c>
      <c r="G20" s="3" t="s">
        <v>3</v>
      </c>
      <c r="H20" s="3" t="s">
        <v>4</v>
      </c>
    </row>
    <row r="21" spans="1:14" ht="15.75" x14ac:dyDescent="0.25">
      <c r="A21" s="2" t="s">
        <v>13</v>
      </c>
      <c r="B21" s="2" t="s">
        <v>57</v>
      </c>
      <c r="C21" s="2" t="s">
        <v>42</v>
      </c>
      <c r="D21" s="2" t="s">
        <v>28</v>
      </c>
      <c r="E21" s="2">
        <v>31</v>
      </c>
      <c r="F21" s="2">
        <v>29</v>
      </c>
      <c r="G21" s="2">
        <v>2</v>
      </c>
      <c r="H21" s="2">
        <v>93.5</v>
      </c>
    </row>
    <row r="22" spans="1:14" ht="15.75" x14ac:dyDescent="0.25">
      <c r="A22" s="2" t="s">
        <v>15</v>
      </c>
      <c r="B22" s="2" t="s">
        <v>46</v>
      </c>
      <c r="C22" s="2" t="s">
        <v>42</v>
      </c>
      <c r="D22" s="2" t="s">
        <v>28</v>
      </c>
      <c r="E22" s="2">
        <v>25</v>
      </c>
      <c r="F22" s="2">
        <v>23</v>
      </c>
      <c r="G22" s="2">
        <v>2</v>
      </c>
      <c r="H22" s="2">
        <v>92</v>
      </c>
    </row>
    <row r="23" spans="1:14" ht="15.75" x14ac:dyDescent="0.25">
      <c r="A23" s="4" t="s">
        <v>17</v>
      </c>
      <c r="B23" s="4" t="s">
        <v>22</v>
      </c>
      <c r="C23" s="4" t="s">
        <v>62</v>
      </c>
      <c r="D23" s="2" t="s">
        <v>28</v>
      </c>
      <c r="E23" s="4">
        <v>25</v>
      </c>
      <c r="F23" s="4">
        <v>22</v>
      </c>
      <c r="G23" s="4">
        <v>3</v>
      </c>
      <c r="H23" s="4">
        <v>88</v>
      </c>
    </row>
    <row r="24" spans="1:14" ht="15.75" x14ac:dyDescent="0.25">
      <c r="A24" s="4" t="s">
        <v>21</v>
      </c>
      <c r="B24" s="4" t="s">
        <v>59</v>
      </c>
      <c r="C24" s="4" t="s">
        <v>62</v>
      </c>
      <c r="D24" s="2" t="s">
        <v>28</v>
      </c>
      <c r="E24" s="4">
        <v>32</v>
      </c>
      <c r="F24" s="4">
        <v>31</v>
      </c>
      <c r="G24" s="4">
        <v>1</v>
      </c>
      <c r="H24" s="4">
        <v>97</v>
      </c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58"/>
      <c r="B27" s="58"/>
      <c r="C27" s="58"/>
      <c r="D27" s="58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2">
    <mergeCell ref="A2:I6"/>
    <mergeCell ref="A27:D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B2" sqref="B2:M5"/>
    </sheetView>
  </sheetViews>
  <sheetFormatPr defaultRowHeight="15" x14ac:dyDescent="0.25"/>
  <sheetData>
    <row r="1" spans="1:13" ht="15.75" thickBot="1" x14ac:dyDescent="0.3"/>
    <row r="2" spans="1:13" ht="15" customHeight="1" x14ac:dyDescent="0.25">
      <c r="B2" s="38" t="s">
        <v>71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ht="15" customHeight="1" x14ac:dyDescent="0.25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3" ht="15" customHeight="1" x14ac:dyDescent="0.25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5" customHeight="1" thickBot="1" x14ac:dyDescent="0.3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.75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5.75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x14ac:dyDescent="0.25">
      <c r="A8" s="36" t="s">
        <v>63</v>
      </c>
      <c r="B8" s="36" t="s">
        <v>27</v>
      </c>
      <c r="C8" s="36" t="s">
        <v>64</v>
      </c>
      <c r="D8" s="36" t="s">
        <v>36</v>
      </c>
    </row>
    <row r="9" spans="1:13" x14ac:dyDescent="0.25">
      <c r="A9" s="36" t="s">
        <v>65</v>
      </c>
      <c r="B9" s="36">
        <f>178.2/2</f>
        <v>89.1</v>
      </c>
      <c r="C9" s="36">
        <v>100</v>
      </c>
      <c r="D9" s="36"/>
    </row>
    <row r="10" spans="1:13" x14ac:dyDescent="0.25">
      <c r="A10" s="36" t="s">
        <v>66</v>
      </c>
      <c r="B10" s="36">
        <v>100</v>
      </c>
      <c r="C10" s="36">
        <v>100</v>
      </c>
      <c r="D10" s="36"/>
    </row>
    <row r="11" spans="1:13" x14ac:dyDescent="0.25">
      <c r="A11" s="36" t="s">
        <v>67</v>
      </c>
      <c r="B11" s="36">
        <v>96.7</v>
      </c>
      <c r="C11" s="36">
        <v>98.31</v>
      </c>
      <c r="D11" s="36"/>
    </row>
    <row r="12" spans="1:13" x14ac:dyDescent="0.25">
      <c r="A12" s="36" t="s">
        <v>68</v>
      </c>
      <c r="B12" s="36">
        <v>91.6</v>
      </c>
      <c r="C12" s="36">
        <v>97.47</v>
      </c>
      <c r="D12" s="36">
        <v>87.5</v>
      </c>
    </row>
    <row r="13" spans="1:13" x14ac:dyDescent="0.25">
      <c r="A13" s="36" t="s">
        <v>69</v>
      </c>
      <c r="B13" s="36">
        <v>95.05</v>
      </c>
      <c r="C13" s="36">
        <v>92.125</v>
      </c>
      <c r="D13" s="36">
        <v>100</v>
      </c>
    </row>
    <row r="14" spans="1:13" x14ac:dyDescent="0.25">
      <c r="A14" s="36" t="s">
        <v>70</v>
      </c>
      <c r="B14" s="36">
        <v>89.57</v>
      </c>
      <c r="C14" s="36">
        <v>92.67</v>
      </c>
      <c r="D14" s="36">
        <v>100</v>
      </c>
    </row>
  </sheetData>
  <mergeCells count="1">
    <mergeCell ref="B2:M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2017-2018</vt:lpstr>
      <vt:lpstr>2018-2019</vt:lpstr>
      <vt:lpstr>2019_2020</vt:lpstr>
      <vt:lpstr>2020_21</vt:lpstr>
      <vt:lpstr>2021_22</vt:lpstr>
      <vt:lpstr>2022_23</vt:lpstr>
      <vt:lpstr>Consolidated Result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ttwrdcngkl</dc:creator>
  <cp:lastModifiedBy>ttwrdcngkl</cp:lastModifiedBy>
  <dcterms:created xsi:type="dcterms:W3CDTF">2023-11-08T04:21:22Z</dcterms:created>
  <dcterms:modified xsi:type="dcterms:W3CDTF">2024-05-10T11:02:48Z</dcterms:modified>
</cp:coreProperties>
</file>